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6\Ene Mar 2026\"/>
    </mc:Choice>
  </mc:AlternateContent>
  <xr:revisionPtr revIDLastSave="0" documentId="13_ncr:1_{668B399F-FF8A-4E6E-89AE-22F46C5947CB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-120" yWindow="-120" windowWidth="29040" windowHeight="15720" xr2:uid="{00000000-000D-0000-FFFF-FFFF00000000}"/>
  </bookViews>
  <sheets>
    <sheet name="EAEPED_SPC" sheetId="1" r:id="rId1"/>
  </sheets>
  <definedNames>
    <definedName name="_xlnm.Print_Area" localSheetId="0">EAEPED_SPC!$A$1:$I$32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31" i="1"/>
  <c r="H17" i="1"/>
  <c r="H14" i="1"/>
  <c r="H15" i="1"/>
  <c r="H13" i="1"/>
  <c r="H11" i="1"/>
  <c r="E12" i="1"/>
  <c r="E31" i="1"/>
  <c r="E30" i="1"/>
  <c r="E29" i="1"/>
  <c r="H29" i="1" s="1"/>
  <c r="E27" i="1"/>
  <c r="H27" i="1" s="1"/>
  <c r="E26" i="1"/>
  <c r="H26" i="1" s="1"/>
  <c r="E25" i="1"/>
  <c r="H25" i="1" s="1"/>
  <c r="E23" i="1"/>
  <c r="H23" i="1" s="1"/>
  <c r="E22" i="1"/>
  <c r="H22" i="1" s="1"/>
  <c r="E18" i="1"/>
  <c r="H18" i="1" s="1"/>
  <c r="E19" i="1"/>
  <c r="H19" i="1" s="1"/>
  <c r="E17" i="1"/>
  <c r="E11" i="1"/>
  <c r="E13" i="1"/>
  <c r="E14" i="1"/>
  <c r="E15" i="1"/>
  <c r="E10" i="1"/>
  <c r="H10" i="1" s="1"/>
  <c r="D28" i="1" l="1"/>
  <c r="E28" i="1"/>
  <c r="F28" i="1"/>
  <c r="G28" i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C9" i="1" s="1"/>
  <c r="C32" i="1" s="1"/>
  <c r="D12" i="1"/>
  <c r="D9" i="1" s="1"/>
  <c r="E9" i="1"/>
  <c r="F12" i="1"/>
  <c r="F9" i="1" s="1"/>
  <c r="G12" i="1"/>
  <c r="H12" i="1"/>
  <c r="C12" i="1"/>
  <c r="G21" i="1" l="1"/>
  <c r="F21" i="1"/>
  <c r="F32" i="1" s="1"/>
  <c r="H9" i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<sst xmlns="http://schemas.openxmlformats.org/spreadsheetml/2006/main" count="37" uniqueCount="27">
  <si>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</si>
  <si>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</si>
  <si>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</si>
  <si>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</si>
  <si>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</si>
  <si>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</si>
  <si>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</si>
  <si>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</si>
  <si>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</si>
  <si>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</si>
  <si>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</si>
  <si>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</si>
  <si>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</si>
  <si>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</si>
  <si>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</si>
  <si>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</si>
  <si>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</si>
  <si>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</si>
  <si>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</si>
  <si>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</si>
  <si>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</si>
  <si>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</si>
  <si>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</si>
  <si>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</si>
  <si>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</si>
  <si>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</si>
  <si>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01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</si>
</sst>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5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5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5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5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5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5" fontId="3" fillId="0" borderId="15" xfId="1" applyNumberFormat="1" applyFont="1" applyFill="1" applyBorder="1" applyAlignment="1" applyProtection="1">
      <alignment horizontal="right" vertical="center" wrapText="1"/>
    </xf>
    <xf numFmtId="165" fontId="4" fillId="0" borderId="15" xfId="1" applyNumberFormat="1" applyFont="1" applyFill="1" applyBorder="1" applyAlignment="1" applyProtection="1">
      <alignment horizontal="right" vertical="center" wrapText="1"/>
    </xf>
    <xf numFmtId="165" fontId="3" fillId="0" borderId="16" xfId="1" applyNumberFormat="1" applyFont="1" applyFill="1" applyBorder="1" applyAlignment="1" applyProtection="1">
      <alignment horizontal="right" vertical="center" wrapText="1"/>
    </xf>
    <xf numFmtId="165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zoomScaleNormal="100" workbookViewId="0">
      <selection activeCell="F10" sqref="F10:G10"/>
    </sheetView>
  </sheetViews>
  <sheetFormatPr baseColWidth="10" defaultRowHeight="15" x14ac:dyDescent="0.25"/>
  <cols>
    <col min="1" max="1" width="3.7109375" customWidth="1"/>
    <col min="2" max="2" width="35" customWidth="1"/>
    <col min="3" max="8" width="15.7109375" customWidth="1"/>
    <col min="9" max="9" width="3.7109375" customWidth="1"/>
  </cols>
  <sheetData>
    <row r="1" spans="2:9" ht="15" customHeight="1" thickBot="1" x14ac:dyDescent="0.3"/>
    <row r="2" spans="2:9" x14ac:dyDescent="0.25">
      <c r="B2" s="28" t="s">
        <v>25</v>
      </c>
      <c r="C2" s="29"/>
      <c r="D2" s="29"/>
      <c r="E2" s="29"/>
      <c r="F2" s="29"/>
      <c r="G2" s="29"/>
      <c r="H2" s="30"/>
      <c r="I2" s="1"/>
    </row>
    <row r="3" spans="2:9" x14ac:dyDescent="0.25">
      <c r="B3" s="31" t="s">
        <v>0</v>
      </c>
      <c r="C3" s="32"/>
      <c r="D3" s="32"/>
      <c r="E3" s="32"/>
      <c r="F3" s="32"/>
      <c r="G3" s="32"/>
      <c r="H3" s="33"/>
    </row>
    <row r="4" spans="2:9" x14ac:dyDescent="0.25">
      <c r="B4" s="31" t="s">
        <v>1</v>
      </c>
      <c r="C4" s="32"/>
      <c r="D4" s="32"/>
      <c r="E4" s="32"/>
      <c r="F4" s="32"/>
      <c r="G4" s="32"/>
      <c r="H4" s="33"/>
    </row>
    <row r="5" spans="2:9" x14ac:dyDescent="0.25">
      <c r="B5" s="34" t="s">
        <v>26</v>
      </c>
      <c r="C5" s="35"/>
      <c r="D5" s="35"/>
      <c r="E5" s="35"/>
      <c r="F5" s="35"/>
      <c r="G5" s="35"/>
      <c r="H5" s="36"/>
    </row>
    <row r="6" spans="2:9" ht="15.75" thickBot="1" x14ac:dyDescent="0.3">
      <c r="B6" s="37" t="s">
        <v>2</v>
      </c>
      <c r="C6" s="38"/>
      <c r="D6" s="38"/>
      <c r="E6" s="38"/>
      <c r="F6" s="38"/>
      <c r="G6" s="38"/>
      <c r="H6" s="39"/>
    </row>
    <row r="7" spans="2:9" ht="15.75" thickBot="1" x14ac:dyDescent="0.3">
      <c r="B7" s="21" t="s">
        <v>3</v>
      </c>
      <c r="C7" s="23" t="s">
        <v>4</v>
      </c>
      <c r="D7" s="24"/>
      <c r="E7" s="24"/>
      <c r="F7" s="24"/>
      <c r="G7" s="25"/>
      <c r="H7" s="26" t="s">
        <v>5</v>
      </c>
    </row>
    <row r="8" spans="2:9" ht="24.75" thickBot="1" x14ac:dyDescent="0.3">
      <c r="B8" s="22"/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7"/>
    </row>
    <row r="9" spans="2:9" x14ac:dyDescent="0.25">
      <c r="B9" s="3" t="s">
        <v>11</v>
      </c>
      <c r="C9" s="4">
        <f>SUM(C10:C12,C15,C16,C19)</f>
        <v>44383519.799999997</v>
      </c>
      <c r="D9" s="4">
        <f t="shared" ref="D9:H9" si="0">SUM(D10:D12,D15,D16,D19)</f>
        <v>1238556</v>
      </c>
      <c r="E9" s="14">
        <f t="shared" si="0"/>
        <v>45622075.799999997</v>
      </c>
      <c r="F9" s="4">
        <f t="shared" si="0"/>
        <v>10288653.009999998</v>
      </c>
      <c r="G9" s="4">
        <f t="shared" si="0"/>
        <v>10288653.009999998</v>
      </c>
      <c r="H9" s="14">
        <f t="shared" si="0"/>
        <v>35333422.789999999</v>
      </c>
    </row>
    <row r="10" spans="2:9" ht="24" x14ac:dyDescent="0.25">
      <c r="B10" s="7" t="s">
        <v>12</v>
      </c>
      <c r="C10" s="13">
        <v>44383519.799999997</v>
      </c>
      <c r="D10" s="13">
        <v>1238556</v>
      </c>
      <c r="E10" s="15">
        <f>C10+D10</f>
        <v>45622075.799999997</v>
      </c>
      <c r="F10" s="13">
        <v>10288653.009999998</v>
      </c>
      <c r="G10" s="13">
        <v>10288653.009999998</v>
      </c>
      <c r="H10" s="15">
        <f>E10-F10</f>
        <v>35333422.789999999</v>
      </c>
    </row>
    <row r="11" spans="2:9" x14ac:dyDescent="0.25">
      <c r="B11" s="7" t="s">
        <v>13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14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15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16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17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18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19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20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21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22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12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13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14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15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16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17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18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19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20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21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23</v>
      </c>
      <c r="C32" s="10">
        <f>SUM(C9,C21)</f>
        <v>44383519.799999997</v>
      </c>
      <c r="D32" s="10">
        <f t="shared" ref="D32:H32" si="10">SUM(D9,D21)</f>
        <v>1238556</v>
      </c>
      <c r="E32" s="17">
        <f t="shared" si="10"/>
        <v>45622075.799999997</v>
      </c>
      <c r="F32" s="10">
        <f t="shared" si="10"/>
        <v>10288653.009999998</v>
      </c>
      <c r="G32" s="10">
        <f t="shared" si="10"/>
        <v>10288653.009999998</v>
      </c>
      <c r="H32" s="17">
        <f t="shared" si="10"/>
        <v>35333422.789999999</v>
      </c>
    </row>
    <row r="33" spans="2:8" s="18" customFormat="1" x14ac:dyDescent="0.25"/>
    <row r="34" spans="2:8" s="18" customFormat="1" x14ac:dyDescent="0.25"/>
    <row r="35" spans="2:8" s="18" customFormat="1" x14ac:dyDescent="0.25"/>
    <row r="36" spans="2:8" s="18" customFormat="1" x14ac:dyDescent="0.25"/>
    <row r="37" spans="2:8" s="18" customFormat="1" x14ac:dyDescent="0.25"/>
    <row r="38" spans="2:8" s="18" customFormat="1" x14ac:dyDescent="0.25"/>
    <row r="39" spans="2:8" s="18" customFormat="1" x14ac:dyDescent="0.25"/>
    <row r="40" spans="2:8" s="18" customFormat="1" ht="117.6" customHeight="1" x14ac:dyDescent="0.25">
      <c r="B40" s="20" t="s">
        <v>24</v>
      </c>
      <c r="C40" s="20"/>
      <c r="D40" s="20"/>
      <c r="E40" s="20"/>
      <c r="F40" s="20"/>
      <c r="G40" s="20"/>
      <c r="H40" s="20"/>
    </row>
    <row r="41" spans="2:8" s="18" customFormat="1" x14ac:dyDescent="0.25"/>
    <row r="42" spans="2:8" s="18" customFormat="1" x14ac:dyDescent="0.25"/>
    <row r="43" spans="2:8" s="18" customFormat="1" x14ac:dyDescent="0.25"/>
    <row r="44" spans="2:8" s="18" customFormat="1" x14ac:dyDescent="0.25"/>
    <row r="45" spans="2:8" s="18" customFormat="1" x14ac:dyDescent="0.25"/>
    <row r="46" spans="2:8" s="18" customFormat="1" x14ac:dyDescent="0.25"/>
    <row r="47" spans="2:8" s="18" customFormat="1" x14ac:dyDescent="0.25"/>
    <row r="48" spans="2: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Qacm46Ctf84lutZ9fKswnRxAsZ3GevW5d3J5crlQtZGSr9uKz9qh/23Ra9ZRLnraAJhRvx4oMZVYEpKfGw5Yew==" saltValue="B5zEl+2ejLLfLqmvnk5lhQ==" spinCount="100000" sheet="1" formatCells="0" formatColumns="0" formatRows="0"/>
  <mergeCells count="9">
    <mergeCell ref="B40:H40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cp:lastPrinted>2020-01-08T22:31:00Z</cp:lastPrinted>
  <dcterms:created xsi:type="dcterms:W3CDTF">2020-01-08T22:30:53Z</dcterms:created>
  <dcterms:modified xsi:type="dcterms:W3CDTF">2026-04-16T20:18:43Z</dcterms:modified>
</cp:coreProperties>
</file>